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216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<sst xmlns="http://schemas.openxmlformats.org/spreadsheetml/2006/main" count="53" uniqueCount="37">
  <si>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</si>
  <si>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</si>
  <si>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</si>
  <si>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</si>
  <si>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</si>
  <si>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</si>
  <si>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</si>
  <si>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</si>
  <si>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</si>
  <si>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</si>
  <si>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</si>
  <si>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</si>
  <si>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</si>
  <si>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</si>
  <si>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</si>
  <si>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</si>
  <si>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</si>
  <si>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</si>
  <si>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</si>
  <si>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Итого подпрограмма</t>
  </si>
  <si>
    <t>2.1</t>
  </si>
  <si>
    <t>2.2</t>
  </si>
  <si>
    <t>Всего:</t>
  </si>
  <si>
    <t>РБ</t>
  </si>
  <si>
    <t>"Благоустройство населенных пунктов в Винницком сельском поселении на 2015-2017 годы"</t>
  </si>
  <si>
    <t>Подпрограмма "Организация освещения населенных пунктов Винницкого сельского поселения на 2015-2017годы"</t>
  </si>
  <si>
    <t xml:space="preserve">Мероприятия по организации освещения населенных пунктов Винницкого сельского поселения на 2015-2017 годы </t>
  </si>
  <si>
    <t>Подпрограмма "Организация благоустройства населенных пунктов Винницкого сельского поселения на 2015-2017годы"</t>
  </si>
  <si>
    <t xml:space="preserve">Мероприятия по озеленению населенных пунктов Винницкого сельского поселения на 2015-2017 годы </t>
  </si>
  <si>
    <t xml:space="preserve">Мероприятия по благоустройству населенных пунктов Винницкого сельского поселения на 2015-2017 годы </t>
  </si>
  <si>
    <t>Подпрограмма "Организация и содержание мест захоронения на территории  Винницкого сельского поселения на 2015-2017годы"</t>
  </si>
  <si>
    <t>3.1</t>
  </si>
  <si>
    <t>Мероприятия по организации и содержанию мест захоронения на территории Винницкого сельского поселения на 2015-2017 годы</t>
  </si>
  <si>
    <t>итого</t>
  </si>
  <si>
    <t>Отчетный период: январь-сентябрь 2016 года</t>
  </si>
  <si>
    <t>И. О. главы администрации                                      Г. К. Мошников</t>
  </si>
  <si>
    <t>Благоустройство территории поселений и снос расселенных аварийных многоквартирных жилых домов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</si>
</sst>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0" fontId="1" fillId="0" borderId="3" xfId="0" applyNumberFormat="1" applyFont="1" applyBorder="1" applyAlignment="1">
      <alignment horizontal="left" vertical="center" wrapText="1"/>
    </xf>
    <xf numFmtId="181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180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0" fontId="1" fillId="0" borderId="6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6">
      <selection activeCell="E35" sqref="E3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2" t="s">
        <v>0</v>
      </c>
      <c r="P1" s="12"/>
      <c r="Q1" s="12"/>
      <c r="R1" s="12"/>
      <c r="S1" s="12"/>
      <c r="T1" s="12"/>
    </row>
    <row r="2" spans="14:20" ht="12.75">
      <c r="N2" s="12" t="s">
        <v>1</v>
      </c>
      <c r="O2" s="12"/>
      <c r="P2" s="12"/>
      <c r="Q2" s="12"/>
      <c r="R2" s="12"/>
      <c r="S2" s="12"/>
      <c r="T2" s="12"/>
    </row>
    <row r="3" spans="1:20" ht="12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7" spans="1:7" ht="12.75">
      <c r="A7" s="14" t="s">
        <v>34</v>
      </c>
      <c r="B7" s="14"/>
      <c r="C7" s="14"/>
      <c r="D7" s="14"/>
      <c r="E7" s="14"/>
      <c r="F7" s="14"/>
      <c r="G7" s="14"/>
    </row>
    <row r="8" spans="1:7" ht="12.75">
      <c r="A8" s="14" t="s">
        <v>3</v>
      </c>
      <c r="B8" s="14"/>
      <c r="C8" s="14"/>
      <c r="D8" s="14"/>
      <c r="E8" s="14"/>
      <c r="F8" s="14"/>
      <c r="G8" s="14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2" spans="1:20" ht="53.25" customHeight="1">
      <c r="A12" s="15" t="s">
        <v>4</v>
      </c>
      <c r="B12" s="17" t="s">
        <v>5</v>
      </c>
      <c r="C12" s="17" t="s">
        <v>6</v>
      </c>
      <c r="D12" s="17" t="s">
        <v>7</v>
      </c>
      <c r="E12" s="17" t="s">
        <v>9</v>
      </c>
      <c r="F12" s="19" t="s">
        <v>8</v>
      </c>
      <c r="G12" s="20"/>
      <c r="H12" s="20"/>
      <c r="I12" s="20"/>
      <c r="J12" s="21"/>
      <c r="K12" s="22" t="s">
        <v>13</v>
      </c>
      <c r="L12" s="23"/>
      <c r="M12" s="23"/>
      <c r="N12" s="23"/>
      <c r="O12" s="24"/>
      <c r="P12" s="22" t="s">
        <v>14</v>
      </c>
      <c r="Q12" s="23"/>
      <c r="R12" s="23"/>
      <c r="S12" s="23"/>
      <c r="T12" s="24"/>
    </row>
    <row r="13" spans="1:20" ht="89.25" customHeight="1">
      <c r="A13" s="16"/>
      <c r="B13" s="18"/>
      <c r="C13" s="18"/>
      <c r="D13" s="18"/>
      <c r="E13" s="18"/>
      <c r="F13" s="2" t="s">
        <v>33</v>
      </c>
      <c r="G13" s="1" t="s">
        <v>10</v>
      </c>
      <c r="H13" s="1" t="s">
        <v>11</v>
      </c>
      <c r="I13" s="1" t="s">
        <v>12</v>
      </c>
      <c r="J13" s="1" t="s">
        <v>23</v>
      </c>
      <c r="K13" s="1" t="s">
        <v>33</v>
      </c>
      <c r="L13" s="1" t="s">
        <v>10</v>
      </c>
      <c r="M13" s="1" t="s">
        <v>11</v>
      </c>
      <c r="N13" s="1" t="s">
        <v>12</v>
      </c>
      <c r="O13" s="1" t="s">
        <v>23</v>
      </c>
      <c r="P13" s="1" t="s">
        <v>33</v>
      </c>
      <c r="Q13" s="1" t="s">
        <v>10</v>
      </c>
      <c r="R13" s="1" t="s">
        <v>11</v>
      </c>
      <c r="S13" s="1" t="s">
        <v>12</v>
      </c>
      <c r="T13" s="1" t="s">
        <v>23</v>
      </c>
    </row>
    <row r="14" spans="1:20" ht="12.75">
      <c r="A14" s="1"/>
      <c r="B14" s="25" t="s">
        <v>25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1:20" ht="102">
      <c r="A15" s="3" t="s">
        <v>15</v>
      </c>
      <c r="B15" s="5" t="s">
        <v>26</v>
      </c>
      <c r="C15" s="2" t="s">
        <v>16</v>
      </c>
      <c r="D15" s="4">
        <v>42370</v>
      </c>
      <c r="E15" s="1"/>
      <c r="F15" s="9">
        <f>SUM(G15+H15+I15+J15)</f>
        <v>2700</v>
      </c>
      <c r="G15" s="9">
        <v>0</v>
      </c>
      <c r="H15" s="9">
        <v>0</v>
      </c>
      <c r="I15" s="9">
        <v>2700</v>
      </c>
      <c r="J15" s="9">
        <v>0</v>
      </c>
      <c r="K15" s="9">
        <f>SUM(L15+M15+N15+O15)</f>
        <v>2203.2</v>
      </c>
      <c r="L15" s="9">
        <v>0</v>
      </c>
      <c r="M15" s="9">
        <v>0</v>
      </c>
      <c r="N15" s="9">
        <v>2203.2</v>
      </c>
      <c r="O15" s="9">
        <v>0</v>
      </c>
      <c r="P15" s="9">
        <f>SUM(Q15+R15+S15+T15)</f>
        <v>2203.2</v>
      </c>
      <c r="Q15" s="9">
        <v>0</v>
      </c>
      <c r="R15" s="9">
        <v>0</v>
      </c>
      <c r="S15" s="9">
        <v>2203.2</v>
      </c>
      <c r="T15" s="9">
        <v>0</v>
      </c>
    </row>
    <row r="16" spans="1:20" ht="20.25" customHeight="1">
      <c r="A16" s="3"/>
      <c r="B16" s="6" t="s">
        <v>19</v>
      </c>
      <c r="C16" s="2"/>
      <c r="D16" s="4"/>
      <c r="E16" s="1"/>
      <c r="F16" s="9">
        <f>SUM(G16+H16+I16+J16)</f>
        <v>2700</v>
      </c>
      <c r="G16" s="9">
        <f>SUM(G15+0)</f>
        <v>0</v>
      </c>
      <c r="H16" s="9">
        <f>SUM(H15+0)</f>
        <v>0</v>
      </c>
      <c r="I16" s="9">
        <f>SUM(I15+0)</f>
        <v>2700</v>
      </c>
      <c r="J16" s="9">
        <f>SUM(J15+0)</f>
        <v>0</v>
      </c>
      <c r="K16" s="9">
        <f>SUM(L16+M16+N16+O16)</f>
        <v>2203.2</v>
      </c>
      <c r="L16" s="9">
        <f aca="true" t="shared" si="0" ref="L16:T16">SUM(L15+0)</f>
        <v>0</v>
      </c>
      <c r="M16" s="9">
        <f t="shared" si="0"/>
        <v>0</v>
      </c>
      <c r="N16" s="9">
        <f t="shared" si="0"/>
        <v>2203.2</v>
      </c>
      <c r="O16" s="9">
        <f t="shared" si="0"/>
        <v>0</v>
      </c>
      <c r="P16" s="9">
        <f t="shared" si="0"/>
        <v>2203.2</v>
      </c>
      <c r="Q16" s="9">
        <f t="shared" si="0"/>
        <v>0</v>
      </c>
      <c r="R16" s="9">
        <f t="shared" si="0"/>
        <v>0</v>
      </c>
      <c r="S16" s="9">
        <f t="shared" si="0"/>
        <v>2203.2</v>
      </c>
      <c r="T16" s="9">
        <f t="shared" si="0"/>
        <v>0</v>
      </c>
    </row>
    <row r="17" spans="1:20" ht="12.75">
      <c r="A17" s="3"/>
      <c r="B17" s="28" t="s">
        <v>27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</row>
    <row r="18" spans="1:20" ht="89.25">
      <c r="A18" s="3" t="s">
        <v>20</v>
      </c>
      <c r="B18" s="8" t="s">
        <v>28</v>
      </c>
      <c r="C18" s="2" t="s">
        <v>16</v>
      </c>
      <c r="D18" s="4">
        <v>42370</v>
      </c>
      <c r="E18" s="1"/>
      <c r="F18" s="9">
        <f aca="true" t="shared" si="1" ref="F18:F24">SUM(G18+H18+I18+J18)</f>
        <v>150</v>
      </c>
      <c r="G18" s="9">
        <v>0</v>
      </c>
      <c r="H18" s="9">
        <v>0</v>
      </c>
      <c r="I18" s="9">
        <v>150</v>
      </c>
      <c r="J18" s="9">
        <v>0</v>
      </c>
      <c r="K18" s="9">
        <f aca="true" t="shared" si="2" ref="K18:K24">SUM(L18+M18+N18+O18)</f>
        <v>120.5</v>
      </c>
      <c r="L18" s="9">
        <v>0</v>
      </c>
      <c r="M18" s="9">
        <v>0</v>
      </c>
      <c r="N18" s="9">
        <v>120.5</v>
      </c>
      <c r="O18" s="9">
        <v>0</v>
      </c>
      <c r="P18" s="9">
        <f aca="true" t="shared" si="3" ref="P18:P24">SUM(Q18+R18+S18+T18)</f>
        <v>120.5</v>
      </c>
      <c r="Q18" s="9">
        <v>0</v>
      </c>
      <c r="R18" s="9">
        <v>0</v>
      </c>
      <c r="S18" s="9">
        <v>120.5</v>
      </c>
      <c r="T18" s="9">
        <v>0</v>
      </c>
    </row>
    <row r="19" spans="1:20" ht="84" customHeight="1">
      <c r="A19" s="3" t="s">
        <v>21</v>
      </c>
      <c r="B19" s="5" t="s">
        <v>29</v>
      </c>
      <c r="C19" s="2" t="s">
        <v>16</v>
      </c>
      <c r="D19" s="4">
        <v>42370</v>
      </c>
      <c r="E19" s="1"/>
      <c r="F19" s="9">
        <f t="shared" si="1"/>
        <v>1133.6</v>
      </c>
      <c r="G19" s="9">
        <v>0</v>
      </c>
      <c r="H19" s="9">
        <v>0</v>
      </c>
      <c r="I19" s="9">
        <v>1133.6</v>
      </c>
      <c r="J19" s="9">
        <v>0</v>
      </c>
      <c r="K19" s="9">
        <f t="shared" si="2"/>
        <v>733</v>
      </c>
      <c r="L19" s="9">
        <v>0</v>
      </c>
      <c r="M19" s="9">
        <v>0</v>
      </c>
      <c r="N19" s="9">
        <v>733</v>
      </c>
      <c r="O19" s="9">
        <v>0</v>
      </c>
      <c r="P19" s="9">
        <f t="shared" si="3"/>
        <v>733</v>
      </c>
      <c r="Q19" s="9">
        <v>0</v>
      </c>
      <c r="R19" s="9">
        <v>0</v>
      </c>
      <c r="S19" s="9">
        <v>733</v>
      </c>
      <c r="T19" s="9">
        <v>0</v>
      </c>
    </row>
    <row r="20" spans="1:20" ht="89.25">
      <c r="A20" s="3"/>
      <c r="B20" s="11" t="s">
        <v>36</v>
      </c>
      <c r="C20" s="2" t="s">
        <v>16</v>
      </c>
      <c r="D20" s="4">
        <v>42635</v>
      </c>
      <c r="E20" s="1"/>
      <c r="F20" s="9">
        <f t="shared" si="1"/>
        <v>1400</v>
      </c>
      <c r="G20" s="9">
        <v>0</v>
      </c>
      <c r="H20" s="9">
        <v>0</v>
      </c>
      <c r="I20" s="9">
        <v>0</v>
      </c>
      <c r="J20" s="9">
        <v>1400</v>
      </c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9.5" customHeight="1">
      <c r="A21" s="3"/>
      <c r="B21" s="6" t="s">
        <v>19</v>
      </c>
      <c r="C21" s="2"/>
      <c r="D21" s="4"/>
      <c r="E21" s="1"/>
      <c r="F21" s="9">
        <f>SUM(F18+F19+F20)</f>
        <v>2683.6</v>
      </c>
      <c r="G21" s="9">
        <f aca="true" t="shared" si="4" ref="G21:T21">SUM(G18+G19+G20)</f>
        <v>0</v>
      </c>
      <c r="H21" s="9">
        <f t="shared" si="4"/>
        <v>0</v>
      </c>
      <c r="I21" s="9">
        <f t="shared" si="4"/>
        <v>1283.6</v>
      </c>
      <c r="J21" s="9">
        <f t="shared" si="4"/>
        <v>1400</v>
      </c>
      <c r="K21" s="9">
        <f t="shared" si="4"/>
        <v>853.5</v>
      </c>
      <c r="L21" s="9">
        <f t="shared" si="4"/>
        <v>0</v>
      </c>
      <c r="M21" s="9">
        <f t="shared" si="4"/>
        <v>0</v>
      </c>
      <c r="N21" s="9">
        <f t="shared" si="4"/>
        <v>853.5</v>
      </c>
      <c r="O21" s="9">
        <f t="shared" si="4"/>
        <v>0</v>
      </c>
      <c r="P21" s="9">
        <f t="shared" si="4"/>
        <v>853.5</v>
      </c>
      <c r="Q21" s="9">
        <f t="shared" si="4"/>
        <v>0</v>
      </c>
      <c r="R21" s="9">
        <f t="shared" si="4"/>
        <v>0</v>
      </c>
      <c r="S21" s="9">
        <f t="shared" si="4"/>
        <v>853.5</v>
      </c>
      <c r="T21" s="9">
        <f t="shared" si="4"/>
        <v>0</v>
      </c>
    </row>
    <row r="22" spans="1:20" ht="21.75" customHeight="1">
      <c r="A22" s="3"/>
      <c r="B22" s="28" t="s">
        <v>30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</row>
    <row r="23" spans="1:20" ht="114.75">
      <c r="A23" s="3" t="s">
        <v>31</v>
      </c>
      <c r="B23" s="6" t="s">
        <v>32</v>
      </c>
      <c r="C23" s="2" t="s">
        <v>16</v>
      </c>
      <c r="D23" s="4">
        <v>42370</v>
      </c>
      <c r="E23" s="1"/>
      <c r="F23" s="9">
        <f t="shared" si="1"/>
        <v>150</v>
      </c>
      <c r="G23" s="9">
        <v>0</v>
      </c>
      <c r="H23" s="9">
        <v>0</v>
      </c>
      <c r="I23" s="9">
        <v>150</v>
      </c>
      <c r="J23" s="9">
        <v>0</v>
      </c>
      <c r="K23" s="9">
        <f t="shared" si="2"/>
        <v>21.3</v>
      </c>
      <c r="L23" s="9">
        <v>0</v>
      </c>
      <c r="M23" s="9">
        <v>0</v>
      </c>
      <c r="N23" s="9">
        <v>21.3</v>
      </c>
      <c r="O23" s="9">
        <v>0</v>
      </c>
      <c r="P23" s="9">
        <f t="shared" si="3"/>
        <v>21.3</v>
      </c>
      <c r="Q23" s="9">
        <v>0</v>
      </c>
      <c r="R23" s="9">
        <v>0</v>
      </c>
      <c r="S23" s="9">
        <v>21.3</v>
      </c>
      <c r="T23" s="9">
        <v>0</v>
      </c>
    </row>
    <row r="24" spans="1:20" ht="25.5">
      <c r="A24" s="3"/>
      <c r="B24" s="6" t="s">
        <v>19</v>
      </c>
      <c r="C24" s="2"/>
      <c r="D24" s="4"/>
      <c r="E24" s="1"/>
      <c r="F24" s="9">
        <f t="shared" si="1"/>
        <v>150</v>
      </c>
      <c r="G24" s="9">
        <v>0</v>
      </c>
      <c r="H24" s="9">
        <v>0</v>
      </c>
      <c r="I24" s="9">
        <f>SUM(I23+0)</f>
        <v>150</v>
      </c>
      <c r="J24" s="9">
        <v>0</v>
      </c>
      <c r="K24" s="9">
        <f t="shared" si="2"/>
        <v>21.3</v>
      </c>
      <c r="L24" s="9">
        <f>SUM(L23+0)</f>
        <v>0</v>
      </c>
      <c r="M24" s="9">
        <f>SUM(M23+0)</f>
        <v>0</v>
      </c>
      <c r="N24" s="9">
        <f>SUM(N23+0)</f>
        <v>21.3</v>
      </c>
      <c r="O24" s="9">
        <f>SUM(O23+0)</f>
        <v>0</v>
      </c>
      <c r="P24" s="9">
        <f t="shared" si="3"/>
        <v>21.3</v>
      </c>
      <c r="Q24" s="9">
        <f>SUM(Q23+0)</f>
        <v>0</v>
      </c>
      <c r="R24" s="9">
        <f>SUM(R23+0)</f>
        <v>0</v>
      </c>
      <c r="S24" s="9">
        <f>SUM(S23+0)</f>
        <v>21.3</v>
      </c>
      <c r="T24" s="9">
        <f>SUM(T23+0)</f>
        <v>0</v>
      </c>
    </row>
    <row r="25" spans="1:20" ht="12.75">
      <c r="A25" s="3"/>
      <c r="B25" s="1" t="s">
        <v>22</v>
      </c>
      <c r="C25" s="1"/>
      <c r="D25" s="1"/>
      <c r="E25" s="1"/>
      <c r="F25" s="9">
        <f aca="true" t="shared" si="5" ref="F25:T25">SUM(F16+F21+F24)</f>
        <v>5533.6</v>
      </c>
      <c r="G25" s="9">
        <f t="shared" si="5"/>
        <v>0</v>
      </c>
      <c r="H25" s="9">
        <f t="shared" si="5"/>
        <v>0</v>
      </c>
      <c r="I25" s="9">
        <f t="shared" si="5"/>
        <v>4133.6</v>
      </c>
      <c r="J25" s="9">
        <f t="shared" si="5"/>
        <v>1400</v>
      </c>
      <c r="K25" s="9">
        <f t="shared" si="5"/>
        <v>3078</v>
      </c>
      <c r="L25" s="9">
        <f t="shared" si="5"/>
        <v>0</v>
      </c>
      <c r="M25" s="9">
        <f t="shared" si="5"/>
        <v>0</v>
      </c>
      <c r="N25" s="9">
        <f t="shared" si="5"/>
        <v>3078</v>
      </c>
      <c r="O25" s="9">
        <f t="shared" si="5"/>
        <v>0</v>
      </c>
      <c r="P25" s="9">
        <f t="shared" si="5"/>
        <v>3078</v>
      </c>
      <c r="Q25" s="9">
        <f t="shared" si="5"/>
        <v>0</v>
      </c>
      <c r="R25" s="9">
        <f t="shared" si="5"/>
        <v>0</v>
      </c>
      <c r="S25" s="9">
        <f t="shared" si="5"/>
        <v>3078</v>
      </c>
      <c r="T25" s="9">
        <f t="shared" si="5"/>
        <v>0</v>
      </c>
    </row>
    <row r="27" spans="2:8" ht="12.75">
      <c r="B27" s="7" t="s">
        <v>35</v>
      </c>
      <c r="C27" s="7"/>
      <c r="D27" s="7"/>
      <c r="E27" s="7"/>
      <c r="F27" s="7"/>
      <c r="G27" s="7"/>
      <c r="H27" s="7"/>
    </row>
    <row r="29" spans="2:8" ht="12.75">
      <c r="B29" s="14" t="s">
        <v>17</v>
      </c>
      <c r="C29" s="14"/>
      <c r="D29" s="14"/>
      <c r="E29" s="14"/>
      <c r="F29" s="14"/>
      <c r="G29" s="14"/>
      <c r="H29" s="14"/>
    </row>
    <row r="32" ht="12.75">
      <c r="B32" s="10">
        <v>42653</v>
      </c>
    </row>
    <row r="34" ht="12.75">
      <c r="B34" t="s">
        <v>18</v>
      </c>
    </row>
  </sheetData>
  <mergeCells count="19">
    <mergeCell ref="P12:T12"/>
    <mergeCell ref="B14:T14"/>
    <mergeCell ref="B29:H29"/>
    <mergeCell ref="B17:T17"/>
    <mergeCell ref="B22:T22"/>
    <mergeCell ref="A5:T5"/>
    <mergeCell ref="A7:G7"/>
    <mergeCell ref="A8:G8"/>
    <mergeCell ref="A12:A13"/>
    <mergeCell ref="B12:B13"/>
    <mergeCell ref="C12:C13"/>
    <mergeCell ref="E12:E13"/>
    <mergeCell ref="D12:D13"/>
    <mergeCell ref="F12:J12"/>
    <mergeCell ref="K12:O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2016-10-11T08:00:03Z</cp:lastPrinted>
  <dcterms:created xsi:type="dcterms:W3CDTF">1996-10-08T23:32:33Z</dcterms:created>
  <dcterms:modified xsi:type="dcterms:W3CDTF">2016-10-11T10:22:39Z</dcterms:modified>
  <cp:category/>
  <cp:version/>
  <cp:contentType/>
  <cp:contentStatus/>
</cp:coreProperties>
</file>